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15" yWindow="-15" windowWidth="20340" windowHeight="729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6" i="3"/>
  <c r="E34"/>
  <c r="E33"/>
  <c r="E28"/>
  <c r="E27"/>
  <c r="E26"/>
  <c r="E25"/>
  <c r="E19"/>
  <c r="E18"/>
  <c r="E10"/>
  <c r="E8"/>
  <c r="E4"/>
  <c r="E11" l="1"/>
  <c r="E7" l="1"/>
  <c r="E41" l="1"/>
</calcChain>
</file>

<file path=xl/sharedStrings.xml><?xml version="1.0" encoding="utf-8"?>
<sst xmlns="http://schemas.openxmlformats.org/spreadsheetml/2006/main" count="115" uniqueCount="113">
  <si>
    <t>Цена</t>
  </si>
  <si>
    <t>CANVAS -package</t>
  </si>
  <si>
    <t>Ходовой тент</t>
  </si>
  <si>
    <t>Yamaha Pre-rigging</t>
  </si>
  <si>
    <t>Предподготовка под Yamaha</t>
  </si>
  <si>
    <t>Back seat cushion</t>
  </si>
  <si>
    <t>Мягкое сидение сзади</t>
  </si>
  <si>
    <t>Back rest cushion</t>
  </si>
  <si>
    <t>Мягкая спинка сзади</t>
  </si>
  <si>
    <t>Seat / rod box</t>
  </si>
  <si>
    <t xml:space="preserve">Длинный бокс  </t>
  </si>
  <si>
    <t>Seat / rod box cushion</t>
  </si>
  <si>
    <t>Мягкость к длинному боксу</t>
  </si>
  <si>
    <t xml:space="preserve">Seat / stowage box </t>
  </si>
  <si>
    <t>Малый бокс 45л</t>
  </si>
  <si>
    <t xml:space="preserve">Seat / stowage box cushion </t>
  </si>
  <si>
    <t>Мягкость к малому боксу 45л</t>
  </si>
  <si>
    <t>Harbour cover</t>
  </si>
  <si>
    <t>Targa arc</t>
  </si>
  <si>
    <t xml:space="preserve">Тарга-дуга </t>
  </si>
  <si>
    <t>Штанга для катания вейкбордиста</t>
  </si>
  <si>
    <t>Stowable table</t>
  </si>
  <si>
    <t xml:space="preserve">Сьемный стол </t>
  </si>
  <si>
    <t xml:space="preserve">Trim tab set </t>
  </si>
  <si>
    <t>Регулируемые трим-плиты</t>
  </si>
  <si>
    <t>Sonar sensor bracket</t>
  </si>
  <si>
    <t>Двигающаяся пластина для датчика эхолота</t>
  </si>
  <si>
    <t xml:space="preserve">Инсталированный ходовой тент </t>
  </si>
  <si>
    <t>Транец для дополнительного мотора</t>
  </si>
  <si>
    <t>Ratchet ties 3pcs.</t>
  </si>
  <si>
    <t>Rod holder for targa bow (8 pcs)</t>
  </si>
  <si>
    <t>Спинингодержатели для тарга-дуги (8 шт.)</t>
  </si>
  <si>
    <t>Locking cable, three Abloy locks and keys</t>
  </si>
  <si>
    <t xml:space="preserve">3 стяжных ремня </t>
  </si>
  <si>
    <t>Противоугонный трос + 3 замка Abloy</t>
  </si>
  <si>
    <t>Honda Pre-rigging</t>
  </si>
  <si>
    <t>Предподготовка под Honda</t>
  </si>
  <si>
    <t>Suzuki Pre-rigging</t>
  </si>
  <si>
    <t>Предподготовка под Suzuki</t>
  </si>
  <si>
    <t>Mercury Pre-rigging</t>
  </si>
  <si>
    <t>Предподготовка под Mercury</t>
  </si>
  <si>
    <t>Держатели для вейкборда (пара)</t>
  </si>
  <si>
    <t>Waterskiing bracket</t>
  </si>
  <si>
    <t>Windshield wiper left</t>
  </si>
  <si>
    <t>Windshield wiper right</t>
  </si>
  <si>
    <t xml:space="preserve">Стеклоочиститель с двигателем, левый </t>
  </si>
  <si>
    <t>Стеклоочиститель с двигателем, правый</t>
  </si>
  <si>
    <t>Предлагаемая комплектация</t>
  </si>
  <si>
    <t xml:space="preserve">Длина </t>
  </si>
  <si>
    <t>Ширина</t>
  </si>
  <si>
    <t>Высота</t>
  </si>
  <si>
    <t>Вес</t>
  </si>
  <si>
    <t>Грузоподьемность</t>
  </si>
  <si>
    <t>525 кг</t>
  </si>
  <si>
    <t>Мощность двигателя</t>
  </si>
  <si>
    <t xml:space="preserve">Осадка </t>
  </si>
  <si>
    <t>Угол килеватости</t>
  </si>
  <si>
    <t>Навигационные огни</t>
  </si>
  <si>
    <t>Огнетушитель</t>
  </si>
  <si>
    <t>19'</t>
  </si>
  <si>
    <t>70-115 л.с.</t>
  </si>
  <si>
    <t>1,71 м</t>
  </si>
  <si>
    <t>2,17 м</t>
  </si>
  <si>
    <t>5,94 м</t>
  </si>
  <si>
    <t>Двигающаяся пластина для датчика эхолота с направляющей</t>
  </si>
  <si>
    <t xml:space="preserve">Sonar sensor bracket, incl. rail </t>
  </si>
  <si>
    <t>Aft canvas</t>
  </si>
  <si>
    <t>Стояночный тент</t>
  </si>
  <si>
    <t>Гидравлическое рулевое управление</t>
  </si>
  <si>
    <t>Консоль управления, ветровое стекло, закалённое</t>
  </si>
  <si>
    <t>Консоль левая, ветровое стекло, закалённое</t>
  </si>
  <si>
    <t>Багажные отсеки внутри консолей</t>
  </si>
  <si>
    <t>Стационарная дверь между консолями</t>
  </si>
  <si>
    <t>Закрывающиеся багажные отсеки (система запирания замков одним ключом) </t>
  </si>
  <si>
    <t>Встроенный ящик для хранения тента</t>
  </si>
  <si>
    <t>Мягкие кресла Offshore 2шт. с чехлами</t>
  </si>
  <si>
    <t>Якорные боксы на корме, слева и справа</t>
  </si>
  <si>
    <t>Задние площадки на корме для спуска в воду</t>
  </si>
  <si>
    <t>Забортный трап</t>
  </si>
  <si>
    <t>Автоматическая трюмная помпа</t>
  </si>
  <si>
    <t>Электрический разъём 12V</t>
  </si>
  <si>
    <t>Самоосушающийся кокпит</t>
  </si>
  <si>
    <t>Стационарный топливный бак 100л</t>
  </si>
  <si>
    <t>Центральный выключатель массы с автоматическими предохранителями</t>
  </si>
  <si>
    <t>Ножки для кресел с амортизаторами</t>
  </si>
  <si>
    <t>Бокс для аккумулятора</t>
  </si>
  <si>
    <t>Rod holder, 25mm (pair)</t>
  </si>
  <si>
    <t>Спинингодержатели, 25 мм (пара)</t>
  </si>
  <si>
    <t>Mounting for auxiliary engine</t>
  </si>
  <si>
    <t>NAVI 7 -package (Chart plotter Garmin 70s with touchscreen, compass, sonar sensor and bracket)</t>
  </si>
  <si>
    <t>Эхолот с GPS Garmin 70s, компас, датчик эхолота, двигающаяся пластина для датчика эхолота</t>
  </si>
  <si>
    <t>Wakeboard rack (pair)</t>
  </si>
  <si>
    <t>0,35 м</t>
  </si>
  <si>
    <t>Сьемная мачта со стояночным огнем</t>
  </si>
  <si>
    <t>Buster XL Pro 2016</t>
  </si>
  <si>
    <t>640 кг</t>
  </si>
  <si>
    <t xml:space="preserve">Boat Buster XL Pro, 2016 (with strandard equiment) </t>
  </si>
  <si>
    <t>Buster XL Pro, 2016 в стандартной комплектации</t>
  </si>
  <si>
    <t>FACTORY OPTIONS / ОПЦИИ, ЗАВОДСКАЯ УСТАНОВКА</t>
  </si>
  <si>
    <t>ACCESSORIES / АКСЕССУАРЫ</t>
  </si>
  <si>
    <t>Compass</t>
  </si>
  <si>
    <t>Компас</t>
  </si>
  <si>
    <t>Cushion set</t>
  </si>
  <si>
    <t>Мягкость</t>
  </si>
  <si>
    <t>HULL SURFACE TREATMENTS / ВАРИАНТЫ ПОКРАСКИ БОРТОВ И ДНИЩА</t>
  </si>
  <si>
    <t>Bottom primer</t>
  </si>
  <si>
    <t>Грунтовка днища</t>
  </si>
  <si>
    <t>Bottom primer+Antifouling</t>
  </si>
  <si>
    <t>Грунтовка днища + Антиобростайка</t>
  </si>
  <si>
    <t>Аллюминиевый пол</t>
  </si>
  <si>
    <t>Леерные ограждения, крепления и кнехты (нержавеющая сталь)</t>
  </si>
  <si>
    <t>Параметры XL Pro ,2016</t>
  </si>
  <si>
    <t>Стандартная комплектация XL Pro, 2016</t>
  </si>
</sst>
</file>

<file path=xl/styles.xml><?xml version="1.0" encoding="utf-8"?>
<styleSheet xmlns="http://schemas.openxmlformats.org/spreadsheetml/2006/main">
  <numFmts count="3">
    <numFmt numFmtId="164" formatCode="#,##0\ [$€-1]"/>
    <numFmt numFmtId="165" formatCode="_-* #,##0&quot; €&quot;_-;\-* #,##0&quot; €&quot;_-;_-* \-??&quot; €&quot;_-;_-@_-"/>
    <numFmt numFmtId="166" formatCode="_-* #,##0.00&quot; €&quot;_-;\-* #,##0.00&quot; €&quot;_-;_-* \-??&quot; €&quot;_-;_-@_-"/>
  </numFmts>
  <fonts count="17">
    <font>
      <sz val="10"/>
      <name val="Arial"/>
    </font>
    <font>
      <b/>
      <sz val="16"/>
      <color indexed="8"/>
      <name val="Calibri"/>
      <family val="2"/>
    </font>
    <font>
      <sz val="9"/>
      <color indexed="8"/>
      <name val="Arial"/>
      <family val="2"/>
      <charset val="204"/>
    </font>
    <font>
      <sz val="9"/>
      <color indexed="8"/>
      <name val="Arial"/>
      <family val="2"/>
    </font>
    <font>
      <b/>
      <sz val="9"/>
      <color indexed="8"/>
      <name val="Arial"/>
      <family val="2"/>
      <charset val="204"/>
    </font>
    <font>
      <sz val="10"/>
      <color indexed="8"/>
      <name val="Arial"/>
      <family val="2"/>
    </font>
    <font>
      <sz val="10"/>
      <name val="Mang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  <charset val="204"/>
    </font>
    <font>
      <sz val="9"/>
      <color indexed="9"/>
      <name val="Arial"/>
      <family val="2"/>
    </font>
    <font>
      <sz val="10"/>
      <name val="Arial"/>
      <family val="2"/>
      <charset val="204"/>
    </font>
    <font>
      <sz val="10"/>
      <color theme="0"/>
      <name val="Arial"/>
      <family val="2"/>
    </font>
    <font>
      <sz val="10"/>
      <name val="Arial Cyr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12"/>
      <color rgb="FF7B7B7B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6" fontId="6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6" fillId="0" borderId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164" fontId="2" fillId="0" borderId="0" xfId="0" applyNumberFormat="1" applyFont="1" applyBorder="1" applyAlignment="1">
      <alignment horizontal="center" vertical="center"/>
    </xf>
    <xf numFmtId="0" fontId="0" fillId="0" borderId="0" xfId="0" applyFill="1" applyBorder="1"/>
    <xf numFmtId="164" fontId="4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0" fillId="0" borderId="0" xfId="0" applyFont="1" applyFill="1"/>
    <xf numFmtId="0" fontId="3" fillId="0" borderId="0" xfId="0" applyFont="1" applyAlignment="1"/>
    <xf numFmtId="0" fontId="0" fillId="0" borderId="0" xfId="0" applyAlignment="1"/>
    <xf numFmtId="0" fontId="8" fillId="0" borderId="0" xfId="0" applyFont="1" applyFill="1"/>
    <xf numFmtId="0" fontId="11" fillId="0" borderId="1" xfId="0" applyFont="1" applyBorder="1" applyAlignment="1">
      <alignment wrapText="1"/>
    </xf>
    <xf numFmtId="0" fontId="3" fillId="0" borderId="1" xfId="5" applyFont="1" applyBorder="1" applyAlignment="1">
      <alignment wrapText="1"/>
    </xf>
    <xf numFmtId="0" fontId="13" fillId="0" borderId="0" xfId="3" applyFont="1"/>
    <xf numFmtId="0" fontId="8" fillId="0" borderId="1" xfId="3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0" borderId="1" xfId="3" applyFont="1" applyBorder="1" applyAlignment="1">
      <alignment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" xfId="5" applyFont="1" applyFill="1" applyBorder="1" applyAlignment="1">
      <alignment wrapText="1"/>
    </xf>
    <xf numFmtId="164" fontId="15" fillId="0" borderId="1" xfId="1" applyNumberFormat="1" applyFont="1" applyFill="1" applyBorder="1" applyAlignment="1" applyProtection="1">
      <alignment horizontal="center" wrapText="1"/>
    </xf>
    <xf numFmtId="164" fontId="4" fillId="0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164" fontId="2" fillId="0" borderId="1" xfId="1" applyNumberFormat="1" applyFont="1" applyFill="1" applyBorder="1" applyAlignment="1" applyProtection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7" fillId="0" borderId="0" xfId="3" applyFont="1" applyAlignment="1">
      <alignment horizontal="center" wrapText="1"/>
    </xf>
    <xf numFmtId="0" fontId="3" fillId="0" borderId="0" xfId="3" applyFont="1" applyAlignment="1">
      <alignment horizontal="center" wrapText="1"/>
    </xf>
    <xf numFmtId="0" fontId="3" fillId="0" borderId="0" xfId="3" applyFont="1" applyAlignment="1">
      <alignment horizontal="center"/>
    </xf>
    <xf numFmtId="165" fontId="3" fillId="0" borderId="1" xfId="1" applyNumberFormat="1" applyFont="1" applyFill="1" applyBorder="1" applyAlignment="1" applyProtection="1">
      <alignment horizontal="left" vertical="center" wrapText="1"/>
    </xf>
    <xf numFmtId="165" fontId="4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wrapText="1"/>
    </xf>
    <xf numFmtId="0" fontId="3" fillId="0" borderId="1" xfId="4" applyFont="1" applyBorder="1" applyAlignment="1">
      <alignment wrapText="1"/>
    </xf>
    <xf numFmtId="0" fontId="14" fillId="0" borderId="1" xfId="0" applyFont="1" applyFill="1" applyBorder="1" applyAlignment="1">
      <alignment horizontal="left" wrapText="1"/>
    </xf>
    <xf numFmtId="164" fontId="7" fillId="0" borderId="2" xfId="5" applyNumberForma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12" fillId="3" borderId="4" xfId="3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7" fillId="0" borderId="4" xfId="3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2" fillId="3" borderId="1" xfId="3" applyFont="1" applyFill="1" applyBorder="1" applyAlignment="1">
      <alignment wrapText="1"/>
    </xf>
    <xf numFmtId="0" fontId="0" fillId="0" borderId="1" xfId="0" applyBorder="1" applyAlignment="1"/>
    <xf numFmtId="0" fontId="9" fillId="0" borderId="4" xfId="4" applyFont="1" applyFill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5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4" borderId="6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Fill="1" applyBorder="1"/>
    <xf numFmtId="0" fontId="0" fillId="0" borderId="1" xfId="0" applyBorder="1"/>
    <xf numFmtId="0" fontId="16" fillId="0" borderId="0" xfId="0" applyFont="1"/>
    <xf numFmtId="0" fontId="7" fillId="0" borderId="4" xfId="3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</cellXfs>
  <cellStyles count="7">
    <cellStyle name="Euro" xfId="1"/>
    <cellStyle name="Normal 4" xfId="2"/>
    <cellStyle name="Денежный 2" xfId="6"/>
    <cellStyle name="Обычный" xfId="0" builtinId="0"/>
    <cellStyle name="Обычный 2" xfId="3"/>
    <cellStyle name="Обычный 2 2" xfId="4"/>
    <cellStyle name="Обычный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85725</xdr:rowOff>
    </xdr:from>
    <xdr:to>
      <xdr:col>2</xdr:col>
      <xdr:colOff>1990725</xdr:colOff>
      <xdr:row>2</xdr:row>
      <xdr:rowOff>196849</xdr:rowOff>
    </xdr:to>
    <xdr:pic>
      <xdr:nvPicPr>
        <xdr:cNvPr id="1051" name="Picture 1" descr="Buster_logo_3D_pien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342900"/>
          <a:ext cx="1819275" cy="596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93"/>
  <sheetViews>
    <sheetView tabSelected="1" workbookViewId="0">
      <selection activeCell="E48" sqref="E48"/>
    </sheetView>
  </sheetViews>
  <sheetFormatPr defaultRowHeight="12.75"/>
  <cols>
    <col min="1" max="1" width="3.5703125" customWidth="1"/>
    <col min="2" max="2" width="35.140625" customWidth="1"/>
    <col min="3" max="3" width="35.5703125" customWidth="1"/>
    <col min="4" max="4" width="10.140625" style="14" customWidth="1"/>
    <col min="5" max="5" width="13.28515625" style="31" customWidth="1"/>
    <col min="6" max="6" width="9.5703125" customWidth="1"/>
  </cols>
  <sheetData>
    <row r="1" spans="2:5" ht="15" customHeight="1">
      <c r="C1" s="1"/>
      <c r="D1" s="2"/>
    </row>
    <row r="2" spans="2:5" ht="23.25" customHeight="1">
      <c r="B2" s="1"/>
      <c r="C2" s="1"/>
      <c r="D2" s="2"/>
      <c r="E2" s="41" t="s">
        <v>47</v>
      </c>
    </row>
    <row r="3" spans="2:5" ht="20.25" customHeight="1">
      <c r="B3" s="1" t="s">
        <v>94</v>
      </c>
      <c r="C3" s="3"/>
      <c r="D3" s="4" t="s">
        <v>0</v>
      </c>
      <c r="E3" s="42"/>
    </row>
    <row r="4" spans="2:5" s="27" customFormat="1" ht="24.95" customHeight="1">
      <c r="B4" s="5" t="s">
        <v>96</v>
      </c>
      <c r="C4" s="6" t="s">
        <v>97</v>
      </c>
      <c r="D4" s="37">
        <v>29700</v>
      </c>
      <c r="E4" s="36">
        <f>D4</f>
        <v>29700</v>
      </c>
    </row>
    <row r="5" spans="2:5" s="27" customFormat="1" ht="24.95" customHeight="1">
      <c r="B5" s="51" t="s">
        <v>98</v>
      </c>
      <c r="C5" s="52"/>
      <c r="D5" s="52"/>
      <c r="E5" s="44"/>
    </row>
    <row r="6" spans="2:5" s="27" customFormat="1" ht="36.75" customHeight="1">
      <c r="B6" s="7" t="s">
        <v>89</v>
      </c>
      <c r="C6" s="39" t="s">
        <v>90</v>
      </c>
      <c r="D6" s="26">
        <v>1050</v>
      </c>
      <c r="E6" s="28"/>
    </row>
    <row r="7" spans="2:5" s="27" customFormat="1" ht="12.75" customHeight="1">
      <c r="B7" s="7" t="s">
        <v>1</v>
      </c>
      <c r="C7" s="7" t="s">
        <v>27</v>
      </c>
      <c r="D7" s="26">
        <v>870</v>
      </c>
      <c r="E7" s="28">
        <f>D7</f>
        <v>870</v>
      </c>
    </row>
    <row r="8" spans="2:5" s="27" customFormat="1" ht="12.75" customHeight="1">
      <c r="B8" s="7" t="s">
        <v>23</v>
      </c>
      <c r="C8" s="7" t="s">
        <v>24</v>
      </c>
      <c r="D8" s="26">
        <v>700</v>
      </c>
      <c r="E8" s="28">
        <f>D8</f>
        <v>700</v>
      </c>
    </row>
    <row r="9" spans="2:5" s="27" customFormat="1" ht="12.75" customHeight="1">
      <c r="B9" s="7" t="s">
        <v>43</v>
      </c>
      <c r="C9" s="7" t="s">
        <v>45</v>
      </c>
      <c r="D9" s="26">
        <v>200</v>
      </c>
      <c r="E9" s="28"/>
    </row>
    <row r="10" spans="2:5" s="27" customFormat="1" ht="12.75" customHeight="1">
      <c r="B10" s="7" t="s">
        <v>44</v>
      </c>
      <c r="C10" s="7" t="s">
        <v>46</v>
      </c>
      <c r="D10" s="26">
        <v>200</v>
      </c>
      <c r="E10" s="28">
        <f>D10</f>
        <v>200</v>
      </c>
    </row>
    <row r="11" spans="2:5" s="27" customFormat="1" ht="12.75" customHeight="1">
      <c r="B11" s="8" t="s">
        <v>3</v>
      </c>
      <c r="C11" s="7" t="s">
        <v>4</v>
      </c>
      <c r="D11" s="26">
        <v>600</v>
      </c>
      <c r="E11" s="28">
        <f>D11</f>
        <v>600</v>
      </c>
    </row>
    <row r="12" spans="2:5" s="27" customFormat="1" ht="12.75" customHeight="1">
      <c r="B12" s="8" t="s">
        <v>35</v>
      </c>
      <c r="C12" s="7" t="s">
        <v>36</v>
      </c>
      <c r="D12" s="26">
        <v>530</v>
      </c>
      <c r="E12" s="28"/>
    </row>
    <row r="13" spans="2:5" s="27" customFormat="1" ht="12.75" customHeight="1">
      <c r="B13" s="8" t="s">
        <v>37</v>
      </c>
      <c r="C13" s="7" t="s">
        <v>38</v>
      </c>
      <c r="D13" s="26">
        <v>530</v>
      </c>
      <c r="E13" s="28"/>
    </row>
    <row r="14" spans="2:5" s="27" customFormat="1" ht="12.75" customHeight="1">
      <c r="B14" s="8" t="s">
        <v>39</v>
      </c>
      <c r="C14" s="7" t="s">
        <v>40</v>
      </c>
      <c r="D14" s="26">
        <v>530</v>
      </c>
      <c r="E14" s="28"/>
    </row>
    <row r="15" spans="2:5" s="27" customFormat="1" ht="12.75" customHeight="1">
      <c r="B15" s="51" t="s">
        <v>99</v>
      </c>
      <c r="C15" s="53"/>
      <c r="D15" s="53"/>
      <c r="E15" s="54"/>
    </row>
    <row r="16" spans="2:5" s="27" customFormat="1" ht="12.75" customHeight="1">
      <c r="B16" s="7" t="s">
        <v>102</v>
      </c>
      <c r="C16" s="9" t="s">
        <v>103</v>
      </c>
      <c r="D16" s="26">
        <v>500</v>
      </c>
      <c r="E16" s="28">
        <f>D16</f>
        <v>500</v>
      </c>
    </row>
    <row r="17" spans="2:5" s="27" customFormat="1" ht="12.75" customHeight="1">
      <c r="B17" s="10" t="s">
        <v>66</v>
      </c>
      <c r="C17" s="9" t="s">
        <v>2</v>
      </c>
      <c r="D17" s="26">
        <v>1000</v>
      </c>
      <c r="E17" s="28"/>
    </row>
    <row r="18" spans="2:5" s="27" customFormat="1" ht="12.75" customHeight="1">
      <c r="B18" s="10" t="s">
        <v>17</v>
      </c>
      <c r="C18" s="7" t="s">
        <v>67</v>
      </c>
      <c r="D18" s="26">
        <v>400</v>
      </c>
      <c r="E18" s="28">
        <f>D18</f>
        <v>400</v>
      </c>
    </row>
    <row r="19" spans="2:5" s="27" customFormat="1" ht="12.75" customHeight="1">
      <c r="B19" s="17" t="s">
        <v>42</v>
      </c>
      <c r="C19" s="7" t="s">
        <v>20</v>
      </c>
      <c r="D19" s="26">
        <v>300</v>
      </c>
      <c r="E19" s="28">
        <f t="shared" ref="E19" si="0">D19</f>
        <v>300</v>
      </c>
    </row>
    <row r="20" spans="2:5" s="27" customFormat="1" ht="12.75" customHeight="1">
      <c r="B20" s="7" t="s">
        <v>91</v>
      </c>
      <c r="C20" s="8" t="s">
        <v>41</v>
      </c>
      <c r="D20" s="26">
        <v>70</v>
      </c>
      <c r="E20" s="28"/>
    </row>
    <row r="21" spans="2:5" s="27" customFormat="1" ht="12.75" customHeight="1">
      <c r="B21" s="10" t="s">
        <v>86</v>
      </c>
      <c r="C21" s="10" t="s">
        <v>87</v>
      </c>
      <c r="D21" s="26">
        <v>80</v>
      </c>
      <c r="E21" s="29">
        <v>80</v>
      </c>
    </row>
    <row r="22" spans="2:5" s="27" customFormat="1" ht="12.75" customHeight="1">
      <c r="B22" s="10" t="s">
        <v>18</v>
      </c>
      <c r="C22" s="10" t="s">
        <v>19</v>
      </c>
      <c r="D22" s="26">
        <v>1000</v>
      </c>
      <c r="E22" s="28"/>
    </row>
    <row r="23" spans="2:5" s="27" customFormat="1" ht="12.75" customHeight="1">
      <c r="B23" s="10" t="s">
        <v>30</v>
      </c>
      <c r="C23" s="10" t="s">
        <v>31</v>
      </c>
      <c r="D23" s="26">
        <v>500</v>
      </c>
      <c r="E23" s="28"/>
    </row>
    <row r="24" spans="2:5" s="27" customFormat="1" ht="12.75" customHeight="1">
      <c r="B24" s="7" t="s">
        <v>43</v>
      </c>
      <c r="C24" s="7" t="s">
        <v>45</v>
      </c>
      <c r="D24" s="26">
        <v>200</v>
      </c>
      <c r="E24" s="28"/>
    </row>
    <row r="25" spans="2:5" s="27" customFormat="1" ht="12.75" customHeight="1">
      <c r="B25" s="10" t="s">
        <v>9</v>
      </c>
      <c r="C25" s="10" t="s">
        <v>10</v>
      </c>
      <c r="D25" s="26">
        <v>400</v>
      </c>
      <c r="E25" s="28">
        <f>D25</f>
        <v>400</v>
      </c>
    </row>
    <row r="26" spans="2:5" s="27" customFormat="1" ht="12.75" customHeight="1">
      <c r="B26" s="10" t="s">
        <v>11</v>
      </c>
      <c r="C26" s="10" t="s">
        <v>12</v>
      </c>
      <c r="D26" s="26">
        <v>120</v>
      </c>
      <c r="E26" s="28">
        <f>D26</f>
        <v>120</v>
      </c>
    </row>
    <row r="27" spans="2:5" s="27" customFormat="1" ht="12.75" customHeight="1">
      <c r="B27" s="7" t="s">
        <v>13</v>
      </c>
      <c r="C27" s="10" t="s">
        <v>14</v>
      </c>
      <c r="D27" s="26">
        <v>200</v>
      </c>
      <c r="E27" s="28">
        <f>D27</f>
        <v>200</v>
      </c>
    </row>
    <row r="28" spans="2:5" s="27" customFormat="1" ht="12.75" customHeight="1">
      <c r="B28" s="10" t="s">
        <v>15</v>
      </c>
      <c r="C28" s="9" t="s">
        <v>16</v>
      </c>
      <c r="D28" s="26">
        <v>90</v>
      </c>
      <c r="E28" s="28">
        <f>D28</f>
        <v>90</v>
      </c>
    </row>
    <row r="29" spans="2:5" s="27" customFormat="1" ht="12.75" customHeight="1">
      <c r="B29" s="7" t="s">
        <v>5</v>
      </c>
      <c r="C29" s="9" t="s">
        <v>6</v>
      </c>
      <c r="D29" s="26">
        <v>270</v>
      </c>
      <c r="E29" s="28"/>
    </row>
    <row r="30" spans="2:5" s="27" customFormat="1" ht="12.75" customHeight="1">
      <c r="B30" s="10" t="s">
        <v>7</v>
      </c>
      <c r="C30" s="9" t="s">
        <v>8</v>
      </c>
      <c r="D30" s="26">
        <v>230</v>
      </c>
      <c r="E30" s="28"/>
    </row>
    <row r="31" spans="2:5" s="27" customFormat="1" ht="24.95" customHeight="1">
      <c r="B31" s="8" t="s">
        <v>21</v>
      </c>
      <c r="C31" s="8" t="s">
        <v>22</v>
      </c>
      <c r="D31" s="26">
        <v>190</v>
      </c>
      <c r="E31" s="28"/>
    </row>
    <row r="32" spans="2:5" s="27" customFormat="1" ht="24.95" customHeight="1">
      <c r="B32" s="40" t="s">
        <v>88</v>
      </c>
      <c r="C32" s="7" t="s">
        <v>28</v>
      </c>
      <c r="D32" s="26">
        <v>80</v>
      </c>
      <c r="E32" s="28"/>
    </row>
    <row r="33" spans="2:5" s="27" customFormat="1" ht="25.5" customHeight="1">
      <c r="B33" s="8" t="s">
        <v>25</v>
      </c>
      <c r="C33" s="8" t="s">
        <v>26</v>
      </c>
      <c r="D33" s="26">
        <v>40</v>
      </c>
      <c r="E33" s="28">
        <f>D33</f>
        <v>40</v>
      </c>
    </row>
    <row r="34" spans="2:5" s="27" customFormat="1" ht="27.75" customHeight="1">
      <c r="B34" s="8" t="s">
        <v>65</v>
      </c>
      <c r="C34" s="24" t="s">
        <v>64</v>
      </c>
      <c r="D34" s="26">
        <v>50</v>
      </c>
      <c r="E34" s="28">
        <f>D34</f>
        <v>50</v>
      </c>
    </row>
    <row r="35" spans="2:5" s="27" customFormat="1" ht="12.75" customHeight="1">
      <c r="B35" s="38" t="s">
        <v>100</v>
      </c>
      <c r="C35" s="38" t="s">
        <v>101</v>
      </c>
      <c r="D35" s="25">
        <v>90</v>
      </c>
      <c r="E35" s="28"/>
    </row>
    <row r="36" spans="2:5" s="27" customFormat="1" ht="12.75" customHeight="1">
      <c r="B36" s="7" t="s">
        <v>32</v>
      </c>
      <c r="C36" s="7" t="s">
        <v>34</v>
      </c>
      <c r="D36" s="26">
        <v>220</v>
      </c>
      <c r="E36" s="28"/>
    </row>
    <row r="37" spans="2:5" s="27" customFormat="1" ht="12.75" customHeight="1">
      <c r="B37" s="7" t="s">
        <v>29</v>
      </c>
      <c r="C37" s="7" t="s">
        <v>33</v>
      </c>
      <c r="D37" s="26">
        <v>80</v>
      </c>
      <c r="E37" s="28"/>
    </row>
    <row r="38" spans="2:5" s="27" customFormat="1" ht="12.75" customHeight="1">
      <c r="B38" s="55" t="s">
        <v>104</v>
      </c>
      <c r="C38" s="56"/>
      <c r="D38" s="56"/>
      <c r="E38" s="56"/>
    </row>
    <row r="39" spans="2:5" s="27" customFormat="1" ht="12.75" customHeight="1">
      <c r="B39" s="57" t="s">
        <v>105</v>
      </c>
      <c r="C39" s="58" t="s">
        <v>106</v>
      </c>
      <c r="D39" s="26">
        <v>570</v>
      </c>
      <c r="E39" s="28"/>
    </row>
    <row r="40" spans="2:5">
      <c r="B40" s="59" t="s">
        <v>107</v>
      </c>
      <c r="C40" s="16" t="s">
        <v>108</v>
      </c>
      <c r="D40" s="26">
        <v>950</v>
      </c>
      <c r="E40" s="28"/>
    </row>
    <row r="41" spans="2:5">
      <c r="B41" s="15"/>
      <c r="C41" s="12"/>
      <c r="D41" s="13"/>
      <c r="E41" s="30">
        <f>SUM(E4:E40)</f>
        <v>34250</v>
      </c>
    </row>
    <row r="42" spans="2:5" ht="12.75" customHeight="1">
      <c r="B42" s="15"/>
      <c r="C42" s="12"/>
      <c r="D42" s="13"/>
    </row>
    <row r="43" spans="2:5" ht="12.75" customHeight="1">
      <c r="B43" s="47" t="s">
        <v>111</v>
      </c>
      <c r="C43" s="48"/>
    </row>
    <row r="44" spans="2:5" ht="12.75" customHeight="1">
      <c r="B44" s="19" t="s">
        <v>48</v>
      </c>
      <c r="C44" s="23" t="s">
        <v>63</v>
      </c>
    </row>
    <row r="45" spans="2:5" ht="12.75" customHeight="1">
      <c r="B45" s="19" t="s">
        <v>49</v>
      </c>
      <c r="C45" s="23" t="s">
        <v>62</v>
      </c>
    </row>
    <row r="46" spans="2:5" ht="12.75" customHeight="1">
      <c r="B46" s="19" t="s">
        <v>50</v>
      </c>
      <c r="C46" s="23" t="s">
        <v>61</v>
      </c>
    </row>
    <row r="47" spans="2:5" ht="12.75" customHeight="1">
      <c r="B47" s="19" t="s">
        <v>51</v>
      </c>
      <c r="C47" s="23" t="s">
        <v>95</v>
      </c>
    </row>
    <row r="48" spans="2:5" ht="12.75" customHeight="1">
      <c r="B48" s="21" t="s">
        <v>52</v>
      </c>
      <c r="C48" s="20" t="s">
        <v>53</v>
      </c>
    </row>
    <row r="49" spans="2:6" ht="12.75" customHeight="1">
      <c r="B49" s="21" t="s">
        <v>54</v>
      </c>
      <c r="C49" s="23" t="s">
        <v>60</v>
      </c>
    </row>
    <row r="50" spans="2:6" ht="12.75" customHeight="1">
      <c r="B50" s="11" t="s">
        <v>55</v>
      </c>
      <c r="C50" s="22" t="s">
        <v>92</v>
      </c>
    </row>
    <row r="51" spans="2:6" ht="12.75" customHeight="1">
      <c r="B51" s="11" t="s">
        <v>56</v>
      </c>
      <c r="C51" s="22" t="s">
        <v>59</v>
      </c>
    </row>
    <row r="52" spans="2:6" ht="12.75" customHeight="1">
      <c r="B52" s="15"/>
    </row>
    <row r="53" spans="2:6" ht="12.75" customHeight="1">
      <c r="B53" s="43" t="s">
        <v>112</v>
      </c>
      <c r="C53" s="44"/>
      <c r="D53" s="18"/>
    </row>
    <row r="54" spans="2:6" ht="12.75" customHeight="1">
      <c r="B54" s="45" t="s">
        <v>68</v>
      </c>
      <c r="C54" s="46"/>
      <c r="D54"/>
      <c r="F54" s="60"/>
    </row>
    <row r="55" spans="2:6" ht="12.75" customHeight="1">
      <c r="B55" s="45" t="s">
        <v>69</v>
      </c>
      <c r="C55" s="46"/>
      <c r="D55"/>
      <c r="F55" s="60"/>
    </row>
    <row r="56" spans="2:6" ht="12.75" customHeight="1">
      <c r="B56" s="45" t="s">
        <v>70</v>
      </c>
      <c r="C56" s="46"/>
      <c r="D56"/>
      <c r="F56" s="60"/>
    </row>
    <row r="57" spans="2:6" ht="12.75" customHeight="1">
      <c r="B57" s="45" t="s">
        <v>72</v>
      </c>
      <c r="C57" s="46"/>
      <c r="D57"/>
      <c r="F57" s="60"/>
    </row>
    <row r="58" spans="2:6" ht="12.75" customHeight="1">
      <c r="B58" s="45" t="s">
        <v>73</v>
      </c>
      <c r="C58" s="46"/>
      <c r="D58"/>
      <c r="F58" s="60"/>
    </row>
    <row r="59" spans="2:6" ht="12.75" customHeight="1">
      <c r="B59" s="45" t="s">
        <v>71</v>
      </c>
      <c r="C59" s="46"/>
      <c r="D59"/>
      <c r="F59" s="60"/>
    </row>
    <row r="60" spans="2:6" ht="12.75" customHeight="1">
      <c r="B60" s="45" t="s">
        <v>74</v>
      </c>
      <c r="C60" s="46"/>
      <c r="D60"/>
      <c r="E60" s="32"/>
      <c r="F60" s="60"/>
    </row>
    <row r="61" spans="2:6" ht="12.75" customHeight="1">
      <c r="B61" s="45" t="s">
        <v>75</v>
      </c>
      <c r="C61" s="46"/>
      <c r="D61"/>
      <c r="E61" s="33"/>
      <c r="F61" s="60"/>
    </row>
    <row r="62" spans="2:6" ht="12.75" customHeight="1">
      <c r="B62" s="45" t="s">
        <v>84</v>
      </c>
      <c r="C62" s="46"/>
      <c r="D62"/>
      <c r="E62" s="34"/>
      <c r="F62" s="60"/>
    </row>
    <row r="63" spans="2:6" ht="12.75" customHeight="1">
      <c r="B63" s="45" t="s">
        <v>76</v>
      </c>
      <c r="C63" s="46"/>
      <c r="D63"/>
      <c r="E63" s="35"/>
      <c r="F63" s="60"/>
    </row>
    <row r="64" spans="2:6" ht="12.75" customHeight="1">
      <c r="B64" s="45" t="s">
        <v>77</v>
      </c>
      <c r="C64" s="46"/>
      <c r="D64"/>
      <c r="F64" s="60"/>
    </row>
    <row r="65" spans="2:6" ht="12.75" customHeight="1">
      <c r="B65" s="45" t="s">
        <v>78</v>
      </c>
      <c r="C65" s="46"/>
      <c r="D65"/>
      <c r="F65" s="60"/>
    </row>
    <row r="66" spans="2:6" ht="12.75" customHeight="1">
      <c r="B66" s="45" t="s">
        <v>109</v>
      </c>
      <c r="C66" s="46"/>
      <c r="D66"/>
      <c r="F66" s="60"/>
    </row>
    <row r="67" spans="2:6" ht="12.75" customHeight="1">
      <c r="B67" s="61" t="s">
        <v>110</v>
      </c>
      <c r="C67" s="62"/>
      <c r="D67"/>
      <c r="F67" s="60"/>
    </row>
    <row r="68" spans="2:6" ht="12.75" customHeight="1">
      <c r="B68" s="45" t="s">
        <v>58</v>
      </c>
      <c r="C68" s="46"/>
      <c r="D68"/>
      <c r="F68" s="60"/>
    </row>
    <row r="69" spans="2:6" ht="12.75" customHeight="1">
      <c r="B69" s="45" t="s">
        <v>85</v>
      </c>
      <c r="C69" s="46"/>
      <c r="D69"/>
      <c r="E69" s="60"/>
      <c r="F69" s="60"/>
    </row>
    <row r="70" spans="2:6" ht="12.75" customHeight="1">
      <c r="B70" s="45" t="s">
        <v>79</v>
      </c>
      <c r="C70" s="46"/>
      <c r="E70" s="60"/>
      <c r="F70" s="60"/>
    </row>
    <row r="71" spans="2:6" ht="12.75" customHeight="1">
      <c r="B71" s="45" t="s">
        <v>82</v>
      </c>
      <c r="C71" s="46"/>
      <c r="E71" s="60"/>
      <c r="F71" s="60"/>
    </row>
    <row r="72" spans="2:6" ht="12.75" customHeight="1">
      <c r="B72" s="45" t="s">
        <v>57</v>
      </c>
      <c r="C72" s="46"/>
      <c r="F72" s="60"/>
    </row>
    <row r="73" spans="2:6" ht="12.75" customHeight="1">
      <c r="B73" s="49" t="s">
        <v>93</v>
      </c>
      <c r="C73" s="50"/>
      <c r="F73" s="60"/>
    </row>
    <row r="74" spans="2:6" ht="12.75" customHeight="1">
      <c r="B74" s="45" t="s">
        <v>80</v>
      </c>
      <c r="C74" s="46"/>
      <c r="D74"/>
      <c r="F74" s="60"/>
    </row>
    <row r="75" spans="2:6" ht="15">
      <c r="B75" s="45" t="s">
        <v>81</v>
      </c>
      <c r="C75" s="46"/>
      <c r="D75"/>
      <c r="F75" s="60"/>
    </row>
    <row r="76" spans="2:6" ht="15">
      <c r="B76" s="45" t="s">
        <v>83</v>
      </c>
      <c r="C76" s="46"/>
      <c r="D76"/>
      <c r="F76" s="60"/>
    </row>
    <row r="77" spans="2:6" ht="12.75" customHeight="1">
      <c r="C77" s="14"/>
      <c r="D77"/>
    </row>
    <row r="78" spans="2:6">
      <c r="C78" s="14"/>
      <c r="D78"/>
    </row>
    <row r="79" spans="2:6">
      <c r="C79" s="14"/>
      <c r="D79"/>
    </row>
    <row r="80" spans="2:6">
      <c r="C80" s="14"/>
      <c r="D80"/>
    </row>
    <row r="81" spans="3:4">
      <c r="C81" s="14"/>
      <c r="D81"/>
    </row>
    <row r="82" spans="3:4">
      <c r="C82" s="14"/>
      <c r="D82"/>
    </row>
    <row r="83" spans="3:4">
      <c r="C83" s="14"/>
      <c r="D83"/>
    </row>
    <row r="84" spans="3:4">
      <c r="C84" s="14"/>
      <c r="D84"/>
    </row>
    <row r="85" spans="3:4">
      <c r="C85" s="14"/>
      <c r="D85"/>
    </row>
    <row r="86" spans="3:4">
      <c r="C86" s="14"/>
      <c r="D86"/>
    </row>
    <row r="87" spans="3:4">
      <c r="C87" s="14"/>
      <c r="D87"/>
    </row>
    <row r="88" spans="3:4">
      <c r="C88" s="14"/>
      <c r="D88"/>
    </row>
    <row r="89" spans="3:4">
      <c r="C89" s="14"/>
      <c r="D89"/>
    </row>
    <row r="90" spans="3:4">
      <c r="C90" s="14"/>
      <c r="D90"/>
    </row>
    <row r="91" spans="3:4">
      <c r="C91" s="14"/>
      <c r="D91"/>
    </row>
    <row r="92" spans="3:4">
      <c r="C92" s="14"/>
    </row>
    <row r="93" spans="3:4">
      <c r="C93" s="14"/>
    </row>
  </sheetData>
  <mergeCells count="29">
    <mergeCell ref="B60:C60"/>
    <mergeCell ref="B61:C61"/>
    <mergeCell ref="B62:C62"/>
    <mergeCell ref="B63:C63"/>
    <mergeCell ref="B64:C64"/>
    <mergeCell ref="B65:C65"/>
    <mergeCell ref="B68:C68"/>
    <mergeCell ref="B69:C69"/>
    <mergeCell ref="B70:C70"/>
    <mergeCell ref="B71:C71"/>
    <mergeCell ref="B72:C72"/>
    <mergeCell ref="B73:C73"/>
    <mergeCell ref="B74:C74"/>
    <mergeCell ref="B75:C75"/>
    <mergeCell ref="B66:C66"/>
    <mergeCell ref="B56:C56"/>
    <mergeCell ref="B57:C57"/>
    <mergeCell ref="B58:C58"/>
    <mergeCell ref="B76:C76"/>
    <mergeCell ref="B59:C59"/>
    <mergeCell ref="B67:C67"/>
    <mergeCell ref="E2:E3"/>
    <mergeCell ref="B53:C53"/>
    <mergeCell ref="B54:C54"/>
    <mergeCell ref="B55:C55"/>
    <mergeCell ref="B43:C43"/>
    <mergeCell ref="B5:E5"/>
    <mergeCell ref="B15:E15"/>
    <mergeCell ref="B38:E3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ACER</cp:lastModifiedBy>
  <cp:lastPrinted>2014-02-06T06:48:11Z</cp:lastPrinted>
  <dcterms:created xsi:type="dcterms:W3CDTF">1996-10-08T23:32:33Z</dcterms:created>
  <dcterms:modified xsi:type="dcterms:W3CDTF">2015-10-06T19:08:01Z</dcterms:modified>
</cp:coreProperties>
</file>