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388" yWindow="1620" windowWidth="12504" windowHeight="9432"/>
  </bookViews>
  <sheets>
    <sheet name="Лист1" sheetId="1" r:id="rId1"/>
    <sheet name="Лист2" sheetId="2" r:id="rId2"/>
    <sheet name="Лист3" sheetId="3" r:id="rId3"/>
  </sheets>
  <definedNames>
    <definedName name="eztoc3520_0_2" localSheetId="0">Лист1!$C$61</definedName>
    <definedName name="eztoc3520_0_3" localSheetId="0">Лист1!$C$86</definedName>
    <definedName name="eztoc3520_0_4" localSheetId="0">Лист1!$C$90</definedName>
    <definedName name="eztoc3520_0_5" localSheetId="0">Лист1!$D$47</definedName>
    <definedName name="eztoc3520_0_6" localSheetId="0">Лист1!$D$64</definedName>
    <definedName name="eztoc3520_0_7" localSheetId="0">Лист1!$D$81</definedName>
  </definedNames>
  <calcPr calcId="125725" refMode="R1C1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4"/>
  <c r="G34" l="1"/>
</calcChain>
</file>

<file path=xl/sharedStrings.xml><?xml version="1.0" encoding="utf-8"?>
<sst xmlns="http://schemas.openxmlformats.org/spreadsheetml/2006/main" count="226" uniqueCount="223">
  <si>
    <t>855 CRUISER OB</t>
  </si>
  <si>
    <t xml:space="preserve">855CROB0016  </t>
  </si>
  <si>
    <t xml:space="preserve">855OBGREYWATER </t>
  </si>
  <si>
    <t xml:space="preserve">GREY WATER SYSTEM </t>
  </si>
  <si>
    <t xml:space="preserve">855OBSHOREPOWER </t>
  </si>
  <si>
    <t xml:space="preserve">SHOREPOWER </t>
  </si>
  <si>
    <t xml:space="preserve">855OBSPOTLT </t>
  </si>
  <si>
    <t>SPOTLIGHT</t>
  </si>
  <si>
    <t xml:space="preserve">855STEREO </t>
  </si>
  <si>
    <t xml:space="preserve">STEREO </t>
  </si>
  <si>
    <t xml:space="preserve">855OBSUNAWN </t>
  </si>
  <si>
    <t xml:space="preserve">SUN AWNING </t>
  </si>
  <si>
    <t xml:space="preserve">855OBTEAKFLR  </t>
  </si>
  <si>
    <t>REAL TEAK COCKPIT FLOORING</t>
  </si>
  <si>
    <t xml:space="preserve">855OBSAIRCSPWR </t>
  </si>
  <si>
    <t xml:space="preserve">SINGLE AIR CONDITIONING/HEATING ON SHORE POWER </t>
  </si>
  <si>
    <t xml:space="preserve">855OBAIRCONGASG </t>
  </si>
  <si>
    <t xml:space="preserve">SINGLE AIR CONDITIONING/HEATING WITH GAS GENERATOR &amp; SHORE POWER </t>
  </si>
  <si>
    <t xml:space="preserve">855OBDUALACGAS </t>
  </si>
  <si>
    <t xml:space="preserve">DUAL CONDITIONING/HEATING WITH GAS GENERATOR &amp; SHORE POWER </t>
  </si>
  <si>
    <t xml:space="preserve">855OBAIRCONDSL </t>
  </si>
  <si>
    <t xml:space="preserve">SINGLE AIR CONDITIONING/HEATING WITH DIESEL GENERATOR &amp; SHORE POWER </t>
  </si>
  <si>
    <t xml:space="preserve">855OBDUALACDSL </t>
  </si>
  <si>
    <t xml:space="preserve">DUAL CONDITIONING/HEATING WITH DIESEL GENERATOR &amp; SHORE POWER </t>
  </si>
  <si>
    <t xml:space="preserve">855OBCANOPY </t>
  </si>
  <si>
    <t xml:space="preserve">BIMINI </t>
  </si>
  <si>
    <t xml:space="preserve">855OBCAN+ENC  </t>
  </si>
  <si>
    <t>COMPLETE ENCLOSED CANVAS</t>
  </si>
  <si>
    <t xml:space="preserve">855OBAWINDLS </t>
  </si>
  <si>
    <t xml:space="preserve">TRANSOM ELECTRICAL WINDLASS </t>
  </si>
  <si>
    <t xml:space="preserve">855OBFWINDLS </t>
  </si>
  <si>
    <t xml:space="preserve">BOW ELECTRICAL WINDLASS </t>
  </si>
  <si>
    <t xml:space="preserve">855CLRHULL  </t>
  </si>
  <si>
    <t>HULL COLOR</t>
  </si>
  <si>
    <t>855CRVHF</t>
  </si>
  <si>
    <t xml:space="preserve"> VHF</t>
  </si>
  <si>
    <t xml:space="preserve">855CRRADAR  </t>
  </si>
  <si>
    <t>Radar</t>
  </si>
  <si>
    <t xml:space="preserve">855OBDSLHEAT </t>
  </si>
  <si>
    <t xml:space="preserve">Diesel heating system </t>
  </si>
  <si>
    <t xml:space="preserve">855OBNAVPK </t>
  </si>
  <si>
    <t xml:space="preserve">NAVIGATION PACK </t>
  </si>
  <si>
    <t xml:space="preserve">855OBELECTPK  </t>
  </si>
  <si>
    <t>ELECTRONIC PACK</t>
  </si>
  <si>
    <t xml:space="preserve">855OBCABCOMF </t>
  </si>
  <si>
    <t xml:space="preserve">CABIN COMFORT PACK </t>
  </si>
  <si>
    <t>Код</t>
  </si>
  <si>
    <t>Название</t>
  </si>
  <si>
    <t>Прайс</t>
  </si>
  <si>
    <t>Цена</t>
  </si>
  <si>
    <t xml:space="preserve">855OBCKPTCOMF </t>
  </si>
  <si>
    <t xml:space="preserve">COCKPIT COMFORT PACK </t>
  </si>
  <si>
    <t xml:space="preserve">855OBCRUISE </t>
  </si>
  <si>
    <t xml:space="preserve">CRUISE PACK </t>
  </si>
  <si>
    <t xml:space="preserve">855OBSMARTPK </t>
  </si>
  <si>
    <t xml:space="preserve">SMART PACK </t>
  </si>
  <si>
    <t xml:space="preserve">855OBVL6BSCHS </t>
  </si>
  <si>
    <t xml:space="preserve">Smartcraft &amp; Rigging Verado L6 </t>
  </si>
  <si>
    <t xml:space="preserve">855OBF&lt;150BSCHT </t>
  </si>
  <si>
    <t xml:space="preserve">Smartcraft &amp; Rigging for 2 x F&lt;150 </t>
  </si>
  <si>
    <t xml:space="preserve">855OBF150BSCHT </t>
  </si>
  <si>
    <t xml:space="preserve">Smartcraft &amp; Rigging for 2 x F150 </t>
  </si>
  <si>
    <t xml:space="preserve">855OBVL4BSCHT </t>
  </si>
  <si>
    <t xml:space="preserve">Smartcraft &amp; Rigging for 2 x VER L4 </t>
  </si>
  <si>
    <t>Quicksilver Activ 855 Cruiser OB 2016</t>
  </si>
  <si>
    <t>к-во</t>
  </si>
  <si>
    <t>ИТОГО:</t>
  </si>
  <si>
    <t>Лодка 855 CRUISER OB в стандартной комплектации</t>
  </si>
  <si>
    <t>Береговое питание</t>
  </si>
  <si>
    <t>Полный ходовой тент</t>
  </si>
  <si>
    <t>Носовая электролебедка</t>
  </si>
  <si>
    <t>Цветной гелькоут</t>
  </si>
  <si>
    <t>КАЮТА</t>
  </si>
  <si>
    <t>Лампы освещения в каюте</t>
  </si>
  <si>
    <t>Мягкие подушки на сиденьях в каюте</t>
  </si>
  <si>
    <t>Открывающийся люк</t>
  </si>
  <si>
    <t>Открывающиеся иллюминаторы</t>
  </si>
  <si>
    <t>6 спальных мест</t>
  </si>
  <si>
    <t>Датчик угарного газа</t>
  </si>
  <si>
    <t>Деревянные детали интерьера</t>
  </si>
  <si>
    <t>Дополнительная двуспальная кровать во второй каюте</t>
  </si>
  <si>
    <t>Запирающиеся шкафчики</t>
  </si>
  <si>
    <t>12v розетка</t>
  </si>
  <si>
    <t>Места для хранения</t>
  </si>
  <si>
    <t>Рундуки для хранения вещей</t>
  </si>
  <si>
    <t>КОРПУС И ПАЛУБА</t>
  </si>
  <si>
    <t>Палубные люки в кокпите</t>
  </si>
  <si>
    <t>Самоотливной якорный ящик с крышкой</t>
  </si>
  <si>
    <t>Носовой якорный роульс из нержавеющей стали</t>
  </si>
  <si>
    <t>Держатели для удилищ</t>
  </si>
  <si>
    <t>Самоотливной кокпит</t>
  </si>
  <si>
    <t>Стеклоочиститель ветрового стекла по правому и левому борту</t>
  </si>
  <si>
    <t>Трап для спуска в воду из нержавеющей стали</t>
  </si>
  <si>
    <t>Две носовые швартовные утки</t>
  </si>
  <si>
    <t>Две швартовные утки по середине</t>
  </si>
  <si>
    <t>Две кормовые швартовные утки</t>
  </si>
  <si>
    <t>Два полуклюза из нержавеющей стали</t>
  </si>
  <si>
    <t>Горловина для заправки топливом на корме</t>
  </si>
  <si>
    <t>Душ с забортной водой в кокпите</t>
  </si>
  <si>
    <t>Светильник потолочного освещения</t>
  </si>
  <si>
    <t>Широкие безопасные протопчины</t>
  </si>
  <si>
    <t>Складное сиденье с покрытием из морского винила</t>
  </si>
  <si>
    <t>Рундуки для хранения вещей и такелажа</t>
  </si>
  <si>
    <t>Автоматическая трюмная помпа</t>
  </si>
  <si>
    <t>Рым-болт для безопасной швартовки</t>
  </si>
  <si>
    <t>Выключатель АКБ</t>
  </si>
  <si>
    <t>Рейлинги по кругу катера из нержавеющей стали</t>
  </si>
  <si>
    <t>Переносной огнетушитель</t>
  </si>
  <si>
    <t>Навигационные огни</t>
  </si>
  <si>
    <t>ВОДЯНАЯ СИСТЕМА</t>
  </si>
  <si>
    <t>Пластиковый бак для пресной воды емкостью 100 литров</t>
  </si>
  <si>
    <t>Водяная помпа для подачи воды под давлением.</t>
  </si>
  <si>
    <t>КАМБУЗ</t>
  </si>
  <si>
    <t>Раковина с краном</t>
  </si>
  <si>
    <t>Встроенная газовая плита </t>
  </si>
  <si>
    <t>Отсек для хранения посуды</t>
  </si>
  <si>
    <t>Место для холодильника</t>
  </si>
  <si>
    <t>ПОСТ УПРАВЛЕНИЯ</t>
  </si>
  <si>
    <t>Гидравлическое управление мотором</t>
  </si>
  <si>
    <t>Механизм переключения газ/реверс</t>
  </si>
  <si>
    <t>Датчик уровня топлива</t>
  </si>
  <si>
    <t>Спидометр</t>
  </si>
  <si>
    <t>Тахометр</t>
  </si>
  <si>
    <t>Индикатор трима</t>
  </si>
  <si>
    <t>Кресла с поднимающимся болстером для рулевого</t>
  </si>
  <si>
    <t>Штурвал</t>
  </si>
  <si>
    <t>Электрическая розетка 12V</t>
  </si>
  <si>
    <t>Подставка для ног капитана</t>
  </si>
  <si>
    <t>Сиденье по всей ширине, рундуки под сиденьями</t>
  </si>
  <si>
    <t>Место для хранения под полом</t>
  </si>
  <si>
    <t>Складной деревянный стол</t>
  </si>
  <si>
    <t>Шкафчики для хранения</t>
  </si>
  <si>
    <t>Место для холодильника 42 л под сиденьем</t>
  </si>
  <si>
    <t>КАБИНА</t>
  </si>
  <si>
    <t>Рулевая рубка с цельным прозрачным стеклом</t>
  </si>
  <si>
    <t>Кресло капитана с больстером</t>
  </si>
  <si>
    <t>Мягкие подушки</t>
  </si>
  <si>
    <t>Боковые иллюминаторы</t>
  </si>
  <si>
    <t>Сдвигаемая боковая дверь в рубке</t>
  </si>
  <si>
    <t>Дверь с замком в каркасе анодированного алюминия</t>
  </si>
  <si>
    <t>Сиденье по всей ширине, рундуки под сиденьем</t>
  </si>
  <si>
    <t>Место для хранения в полу</t>
  </si>
  <si>
    <t>2 стеклоочистителя</t>
  </si>
  <si>
    <t>Лампы освещения</t>
  </si>
  <si>
    <t>2 поручня из нержавеющей стали на стойках рубки</t>
  </si>
  <si>
    <t>2 поручня из нержавеющей стали на рубке</t>
  </si>
  <si>
    <t>Рейлинги </t>
  </si>
  <si>
    <t>ГАЛЬЮН</t>
  </si>
  <si>
    <t>Морской туалет с выбросом сточных вод за борт</t>
  </si>
  <si>
    <t>Лампы освещения в туалетной комнате</t>
  </si>
  <si>
    <t>Раковина со смесителем в туалетной комнате</t>
  </si>
  <si>
    <t>Душевой шланг</t>
  </si>
  <si>
    <t>Зеркало и шкаф</t>
  </si>
  <si>
    <t>Фекальный танк</t>
  </si>
  <si>
    <t>Открывающиеся иллюминатор</t>
  </si>
  <si>
    <t>ДИСТАНЦИОННОЕ УПРАВЛЕНИЕ</t>
  </si>
  <si>
    <t>Переключения "газ/реверс" двигателя</t>
  </si>
  <si>
    <t>Замок зажигания</t>
  </si>
  <si>
    <t>Аварийный выключатель "RUN"</t>
  </si>
  <si>
    <t>Стандартное оборудование установленное на лодку Quicksilver Activ 855 CRUISER OB</t>
  </si>
  <si>
    <t>Общая длина</t>
  </si>
  <si>
    <t>Длина корпуса</t>
  </si>
  <si>
    <t>Общая ширина</t>
  </si>
  <si>
    <t>Высота борта</t>
  </si>
  <si>
    <t>Общий вес катера без двигателя</t>
  </si>
  <si>
    <t>Максимальный вес двигателя</t>
  </si>
  <si>
    <t>Длина вала</t>
  </si>
  <si>
    <t>Максимальная мощность</t>
  </si>
  <si>
    <t>Осадка</t>
  </si>
  <si>
    <t>Бак для воды (дополнительно)</t>
  </si>
  <si>
    <t>Топливный бак (макс. емкость)</t>
  </si>
  <si>
    <t>Тип топливного бака</t>
  </si>
  <si>
    <t>Тип топлива</t>
  </si>
  <si>
    <t>Бензин</t>
  </si>
  <si>
    <t>Высота катера</t>
  </si>
  <si>
    <t>Пассажировместимость</t>
  </si>
  <si>
    <t>CE категории</t>
  </si>
  <si>
    <t>B</t>
  </si>
  <si>
    <t>Технические характеристики лодки Quicksilver Activ 855 CRUISER OB</t>
  </si>
  <si>
    <t>Бимини-тент</t>
  </si>
  <si>
    <t>Покрытие палубы из натурального тика</t>
  </si>
  <si>
    <t>Кормовая электролебедка</t>
  </si>
  <si>
    <t>Прожектор</t>
  </si>
  <si>
    <t>Навес в кокпите</t>
  </si>
  <si>
    <t>Стереосистема</t>
  </si>
  <si>
    <t>Одинарная система кондиционирования/обогрева  от берегового питания</t>
  </si>
  <si>
    <t>Одинарная система кондиционирования/обогрева  от бензинового генератора и от берегового питания</t>
  </si>
  <si>
    <t>Двойная система кондиционирования/обогрева  от бензинового генератора и от берегового питания</t>
  </si>
  <si>
    <t>Одинарная система кондиционирования/обогрева  от дизельного генератора и от берегового питания</t>
  </si>
  <si>
    <t>Двойная система кондиционирования/обогрева  от дизельного генератора и от берегового питания</t>
  </si>
  <si>
    <t>8,91 м</t>
  </si>
  <si>
    <t>7,99 м</t>
  </si>
  <si>
    <t>2,98 м</t>
  </si>
  <si>
    <t>2713 кг</t>
  </si>
  <si>
    <t>478 кг</t>
  </si>
  <si>
    <t>1-XL,2-ХXL</t>
  </si>
  <si>
    <t>400/294 л.с./кВт</t>
  </si>
  <si>
    <t>0,48 м63</t>
  </si>
  <si>
    <t>100 л</t>
  </si>
  <si>
    <t>400 л</t>
  </si>
  <si>
    <t>интегрированный</t>
  </si>
  <si>
    <t>3,45 м</t>
  </si>
  <si>
    <t>10 человек</t>
  </si>
  <si>
    <t>Дизельный обогреватель</t>
  </si>
  <si>
    <t>Радар</t>
  </si>
  <si>
    <t>VHF</t>
  </si>
  <si>
    <t>Носовое подруливающее устройство, Транцевые плиты</t>
  </si>
  <si>
    <t>Береговое питание, Холодильник, Микроволновая печь</t>
  </si>
  <si>
    <t xml:space="preserve">Командер и предподготовка для Verado L6 </t>
  </si>
  <si>
    <t xml:space="preserve">Командер и предподготовка для 2 Verado L4 </t>
  </si>
  <si>
    <t xml:space="preserve">Командер и предподготовка для 2 x F&lt;150 </t>
  </si>
  <si>
    <t>Командер и предподготовка для 2 x F150</t>
  </si>
  <si>
    <t>Прицеп трехосный (3*1500 кг), тормозной , оцинкованный, усиленный (рама 100*50 + усиление 50*50 из 4 мм трубы) на усиленных лажментах, на 14" грузовой резине, 3,5 т сцепное, с упором и лебедкой.</t>
  </si>
  <si>
    <t>Варианты подвесных двигателей :</t>
  </si>
  <si>
    <t>Душ для кокпита</t>
  </si>
  <si>
    <t xml:space="preserve"> Yamaha F300 BETU c беспроводным камандером, LCD прибором,  cтальной  винт 15*21, с установкой (вес - 268 кг)</t>
  </si>
  <si>
    <t xml:space="preserve"> Yamaha F350 АETU c беспроводным камандером, LCD прибором,  cтальной  винт 15*23, с установкой (вес - 364 кг)</t>
  </si>
  <si>
    <t>2 Yamaha F200 FETX  и FL 200 FETX cо спаренным камандером, 4 квадратных цифровых прибора Yamaha XY8,  2 алюминиевых винта 14 1/2*17, с установкой (вес - 454 кг)</t>
  </si>
  <si>
    <t>2 Yamaha F 150 ВETX  и FL 150 ВETX cо спаренным камандером, 4 квадратных цифровых прибора Yamaha XY8,  2 алюминиевых винта 14*19, с установкой (вес - 454 кг)</t>
  </si>
  <si>
    <t>Водонагреватель,стол в кокпите,подушка для загара в кокпите, душ в кокпите, раздвижной палубный люк, длинный L-образный диван в кокпите, микроволновка,холодильник 12v, электрическая лебедка, матрац для загорания на носу, освещение для кокпита</t>
  </si>
  <si>
    <t>Боковое сиденье, подушка для загара, Стол в кокпите</t>
  </si>
  <si>
    <t>9-дюймовый GPS-Картплоттер, Стереосистема</t>
  </si>
  <si>
    <t>Потолочный люк, Душ для кокпита, Лежак для загарания на передней палубе, Освещение в кокпите, Носовая электролебедка</t>
  </si>
</sst>
</file>

<file path=xl/styles.xml><?xml version="1.0" encoding="utf-8"?>
<styleSheet xmlns="http://schemas.openxmlformats.org/spreadsheetml/2006/main">
  <numFmts count="2">
    <numFmt numFmtId="164" formatCode="[$€-2]\ #,##0;[Red]\-[$€-2]\ #,##0"/>
    <numFmt numFmtId="165" formatCode="#,##0\ [$€-1]"/>
  </numFmts>
  <fonts count="3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2" borderId="1" xfId="0" applyFill="1" applyBorder="1"/>
    <xf numFmtId="165" fontId="0" fillId="0" borderId="1" xfId="0" applyNumberFormat="1" applyBorder="1"/>
    <xf numFmtId="0" fontId="0" fillId="0" borderId="1" xfId="0" applyBorder="1"/>
    <xf numFmtId="0" fontId="0" fillId="2" borderId="2" xfId="0" applyFill="1" applyBorder="1"/>
    <xf numFmtId="165" fontId="0" fillId="0" borderId="2" xfId="0" applyNumberForma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/>
    <xf numFmtId="0" fontId="0" fillId="5" borderId="1" xfId="0" applyFill="1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190500</xdr:rowOff>
    </xdr:from>
    <xdr:to>
      <xdr:col>3</xdr:col>
      <xdr:colOff>1343025</xdr:colOff>
      <xdr:row>1</xdr:row>
      <xdr:rowOff>314325</xdr:rowOff>
    </xdr:to>
    <xdr:pic>
      <xdr:nvPicPr>
        <xdr:cNvPr id="2" name="Рисунок 1" descr="C:\Users\Papa\AppData\Local\Microsoft\Windows\Temporary Internet Files\Content.Word\00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90500"/>
          <a:ext cx="4953001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2"/>
  <sheetViews>
    <sheetView tabSelected="1" topLeftCell="C28" workbookViewId="0">
      <selection activeCell="D29" sqref="D29"/>
    </sheetView>
  </sheetViews>
  <sheetFormatPr defaultRowHeight="14.4"/>
  <cols>
    <col min="1" max="1" width="4.109375" customWidth="1"/>
    <col min="2" max="2" width="19.109375" customWidth="1"/>
    <col min="3" max="3" width="38.5546875" customWidth="1"/>
    <col min="4" max="4" width="59.6640625" customWidth="1"/>
    <col min="5" max="5" width="9.88671875" customWidth="1"/>
    <col min="6" max="6" width="9.33203125" customWidth="1"/>
    <col min="9" max="9" width="24.33203125" customWidth="1"/>
  </cols>
  <sheetData>
    <row r="1" spans="2:7" ht="44.25" customHeight="1"/>
    <row r="2" spans="2:7" ht="61.5" customHeight="1">
      <c r="B2" s="1" t="s">
        <v>64</v>
      </c>
    </row>
    <row r="3" spans="2:7">
      <c r="B3" s="2" t="s">
        <v>46</v>
      </c>
      <c r="C3" s="21" t="s">
        <v>47</v>
      </c>
      <c r="D3" s="22"/>
      <c r="E3" s="5" t="s">
        <v>48</v>
      </c>
      <c r="F3" s="2" t="s">
        <v>65</v>
      </c>
      <c r="G3" s="2" t="s">
        <v>49</v>
      </c>
    </row>
    <row r="4" spans="2:7">
      <c r="B4" s="4" t="s">
        <v>1</v>
      </c>
      <c r="C4" s="10" t="s">
        <v>0</v>
      </c>
      <c r="D4" s="4" t="s">
        <v>67</v>
      </c>
      <c r="E4" s="6">
        <v>66700</v>
      </c>
      <c r="F4" s="8"/>
      <c r="G4" s="7">
        <f>E4*F4</f>
        <v>0</v>
      </c>
    </row>
    <row r="5" spans="2:7">
      <c r="B5" s="4" t="s">
        <v>2</v>
      </c>
      <c r="C5" s="10" t="s">
        <v>3</v>
      </c>
      <c r="D5" s="11" t="s">
        <v>214</v>
      </c>
      <c r="E5" s="6">
        <v>310</v>
      </c>
      <c r="F5" s="8"/>
      <c r="G5" s="7">
        <f t="shared" ref="G5:G33" si="0">E5*F5</f>
        <v>0</v>
      </c>
    </row>
    <row r="6" spans="2:7">
      <c r="B6" s="4" t="s">
        <v>4</v>
      </c>
      <c r="C6" s="10" t="s">
        <v>5</v>
      </c>
      <c r="D6" s="4" t="s">
        <v>68</v>
      </c>
      <c r="E6" s="6">
        <v>1000</v>
      </c>
      <c r="F6" s="8"/>
      <c r="G6" s="7">
        <f t="shared" si="0"/>
        <v>0</v>
      </c>
    </row>
    <row r="7" spans="2:7">
      <c r="B7" s="4" t="s">
        <v>6</v>
      </c>
      <c r="C7" s="10" t="s">
        <v>7</v>
      </c>
      <c r="D7" s="11" t="s">
        <v>182</v>
      </c>
      <c r="E7" s="6">
        <v>260</v>
      </c>
      <c r="F7" s="8"/>
      <c r="G7" s="7">
        <f t="shared" si="0"/>
        <v>0</v>
      </c>
    </row>
    <row r="8" spans="2:7">
      <c r="B8" s="4" t="s">
        <v>8</v>
      </c>
      <c r="C8" s="10" t="s">
        <v>9</v>
      </c>
      <c r="D8" s="11" t="s">
        <v>184</v>
      </c>
      <c r="E8" s="6">
        <v>430</v>
      </c>
      <c r="F8" s="8"/>
      <c r="G8" s="7">
        <f t="shared" si="0"/>
        <v>0</v>
      </c>
    </row>
    <row r="9" spans="2:7">
      <c r="B9" s="4" t="s">
        <v>10</v>
      </c>
      <c r="C9" s="10" t="s">
        <v>11</v>
      </c>
      <c r="D9" s="11" t="s">
        <v>183</v>
      </c>
      <c r="E9" s="6">
        <v>960</v>
      </c>
      <c r="F9" s="8"/>
      <c r="G9" s="7">
        <f t="shared" si="0"/>
        <v>0</v>
      </c>
    </row>
    <row r="10" spans="2:7">
      <c r="B10" s="4" t="s">
        <v>12</v>
      </c>
      <c r="C10" s="10" t="s">
        <v>13</v>
      </c>
      <c r="D10" s="11" t="s">
        <v>180</v>
      </c>
      <c r="E10" s="6">
        <v>2180</v>
      </c>
      <c r="F10" s="8"/>
      <c r="G10" s="7">
        <f t="shared" si="0"/>
        <v>0</v>
      </c>
    </row>
    <row r="11" spans="2:7" ht="28.8">
      <c r="B11" s="4" t="s">
        <v>14</v>
      </c>
      <c r="C11" s="10" t="s">
        <v>15</v>
      </c>
      <c r="D11" s="17" t="s">
        <v>185</v>
      </c>
      <c r="E11" s="6">
        <v>2650</v>
      </c>
      <c r="F11" s="8"/>
      <c r="G11" s="7">
        <f t="shared" si="0"/>
        <v>0</v>
      </c>
    </row>
    <row r="12" spans="2:7" ht="28.8">
      <c r="B12" s="4" t="s">
        <v>16</v>
      </c>
      <c r="C12" s="10" t="s">
        <v>17</v>
      </c>
      <c r="D12" s="17" t="s">
        <v>186</v>
      </c>
      <c r="E12" s="6">
        <v>9440</v>
      </c>
      <c r="F12" s="8"/>
      <c r="G12" s="7">
        <f t="shared" si="0"/>
        <v>0</v>
      </c>
    </row>
    <row r="13" spans="2:7" ht="28.8">
      <c r="B13" s="4" t="s">
        <v>18</v>
      </c>
      <c r="C13" s="10" t="s">
        <v>19</v>
      </c>
      <c r="D13" s="17" t="s">
        <v>187</v>
      </c>
      <c r="E13" s="6">
        <v>16700</v>
      </c>
      <c r="F13" s="8"/>
      <c r="G13" s="7">
        <f t="shared" si="0"/>
        <v>0</v>
      </c>
    </row>
    <row r="14" spans="2:7" ht="30.75" customHeight="1">
      <c r="B14" s="4" t="s">
        <v>20</v>
      </c>
      <c r="C14" s="10" t="s">
        <v>21</v>
      </c>
      <c r="D14" s="17" t="s">
        <v>188</v>
      </c>
      <c r="E14" s="6">
        <v>10690</v>
      </c>
      <c r="F14" s="8"/>
      <c r="G14" s="7">
        <f t="shared" si="0"/>
        <v>0</v>
      </c>
    </row>
    <row r="15" spans="2:7" ht="28.8">
      <c r="B15" s="4" t="s">
        <v>22</v>
      </c>
      <c r="C15" s="10" t="s">
        <v>23</v>
      </c>
      <c r="D15" s="17" t="s">
        <v>189</v>
      </c>
      <c r="E15" s="6">
        <v>17440</v>
      </c>
      <c r="F15" s="8"/>
      <c r="G15" s="7">
        <f t="shared" si="0"/>
        <v>0</v>
      </c>
    </row>
    <row r="16" spans="2:7">
      <c r="B16" s="4" t="s">
        <v>24</v>
      </c>
      <c r="C16" s="10" t="s">
        <v>25</v>
      </c>
      <c r="D16" s="4" t="s">
        <v>179</v>
      </c>
      <c r="E16" s="6">
        <v>960</v>
      </c>
      <c r="F16" s="8"/>
      <c r="G16" s="7">
        <f t="shared" si="0"/>
        <v>0</v>
      </c>
    </row>
    <row r="17" spans="2:7">
      <c r="B17" s="4" t="s">
        <v>26</v>
      </c>
      <c r="C17" s="10" t="s">
        <v>27</v>
      </c>
      <c r="D17" s="4" t="s">
        <v>69</v>
      </c>
      <c r="E17" s="6">
        <v>1660</v>
      </c>
      <c r="F17" s="8"/>
      <c r="G17" s="7">
        <f t="shared" si="0"/>
        <v>0</v>
      </c>
    </row>
    <row r="18" spans="2:7">
      <c r="B18" s="4" t="s">
        <v>28</v>
      </c>
      <c r="C18" s="10" t="s">
        <v>29</v>
      </c>
      <c r="D18" s="4" t="s">
        <v>181</v>
      </c>
      <c r="E18" s="6">
        <v>3190</v>
      </c>
      <c r="F18" s="8"/>
      <c r="G18" s="7">
        <f t="shared" si="0"/>
        <v>0</v>
      </c>
    </row>
    <row r="19" spans="2:7">
      <c r="B19" s="4" t="s">
        <v>30</v>
      </c>
      <c r="C19" s="10" t="s">
        <v>31</v>
      </c>
      <c r="D19" s="4" t="s">
        <v>70</v>
      </c>
      <c r="E19" s="6">
        <v>1540</v>
      </c>
      <c r="F19" s="8"/>
      <c r="G19" s="7">
        <f t="shared" si="0"/>
        <v>0</v>
      </c>
    </row>
    <row r="20" spans="2:7">
      <c r="B20" s="4" t="s">
        <v>32</v>
      </c>
      <c r="C20" s="10" t="s">
        <v>33</v>
      </c>
      <c r="D20" s="4" t="s">
        <v>71</v>
      </c>
      <c r="E20" s="6">
        <v>880</v>
      </c>
      <c r="F20" s="8"/>
      <c r="G20" s="7">
        <f t="shared" si="0"/>
        <v>0</v>
      </c>
    </row>
    <row r="21" spans="2:7">
      <c r="B21" s="4" t="s">
        <v>34</v>
      </c>
      <c r="C21" s="10" t="s">
        <v>35</v>
      </c>
      <c r="D21" s="11" t="s">
        <v>205</v>
      </c>
      <c r="E21" s="6">
        <v>340</v>
      </c>
      <c r="F21" s="8"/>
      <c r="G21" s="7">
        <f t="shared" si="0"/>
        <v>0</v>
      </c>
    </row>
    <row r="22" spans="2:7">
      <c r="B22" s="4" t="s">
        <v>36</v>
      </c>
      <c r="C22" s="10" t="s">
        <v>37</v>
      </c>
      <c r="D22" s="11" t="s">
        <v>204</v>
      </c>
      <c r="E22" s="6">
        <v>1870</v>
      </c>
      <c r="F22" s="8"/>
      <c r="G22" s="7">
        <f t="shared" si="0"/>
        <v>0</v>
      </c>
    </row>
    <row r="23" spans="2:7">
      <c r="B23" s="4" t="s">
        <v>38</v>
      </c>
      <c r="C23" s="10" t="s">
        <v>39</v>
      </c>
      <c r="D23" s="11" t="s">
        <v>203</v>
      </c>
      <c r="E23" s="6">
        <v>2737</v>
      </c>
      <c r="F23" s="8"/>
      <c r="G23" s="7">
        <f t="shared" si="0"/>
        <v>0</v>
      </c>
    </row>
    <row r="24" spans="2:7">
      <c r="B24" s="4" t="s">
        <v>40</v>
      </c>
      <c r="C24" s="10" t="s">
        <v>41</v>
      </c>
      <c r="D24" s="11" t="s">
        <v>206</v>
      </c>
      <c r="E24" s="6">
        <v>2810</v>
      </c>
      <c r="F24" s="8"/>
      <c r="G24" s="7">
        <f t="shared" si="0"/>
        <v>0</v>
      </c>
    </row>
    <row r="25" spans="2:7">
      <c r="B25" s="4" t="s">
        <v>42</v>
      </c>
      <c r="C25" s="10" t="s">
        <v>43</v>
      </c>
      <c r="D25" s="11" t="s">
        <v>221</v>
      </c>
      <c r="E25" s="6">
        <v>2050</v>
      </c>
      <c r="F25" s="8"/>
      <c r="G25" s="7">
        <f t="shared" si="0"/>
        <v>0</v>
      </c>
    </row>
    <row r="26" spans="2:7">
      <c r="B26" s="4" t="s">
        <v>44</v>
      </c>
      <c r="C26" s="10" t="s">
        <v>45</v>
      </c>
      <c r="D26" s="11" t="s">
        <v>207</v>
      </c>
      <c r="E26" s="6">
        <v>1920</v>
      </c>
      <c r="F26" s="8"/>
      <c r="G26" s="7">
        <f t="shared" si="0"/>
        <v>0</v>
      </c>
    </row>
    <row r="27" spans="2:7">
      <c r="B27" s="4" t="s">
        <v>50</v>
      </c>
      <c r="C27" s="10" t="s">
        <v>51</v>
      </c>
      <c r="D27" s="11" t="s">
        <v>220</v>
      </c>
      <c r="E27" s="6">
        <v>1790</v>
      </c>
      <c r="F27" s="8"/>
      <c r="G27" s="7">
        <f t="shared" si="0"/>
        <v>0</v>
      </c>
    </row>
    <row r="28" spans="2:7" ht="28.8">
      <c r="B28" s="4" t="s">
        <v>52</v>
      </c>
      <c r="C28" s="10" t="s">
        <v>53</v>
      </c>
      <c r="D28" s="17" t="s">
        <v>222</v>
      </c>
      <c r="E28" s="6">
        <v>3220</v>
      </c>
      <c r="F28" s="8"/>
      <c r="G28" s="7">
        <f t="shared" si="0"/>
        <v>0</v>
      </c>
    </row>
    <row r="29" spans="2:7" ht="57.6">
      <c r="B29" s="4" t="s">
        <v>54</v>
      </c>
      <c r="C29" s="10" t="s">
        <v>55</v>
      </c>
      <c r="D29" s="20" t="s">
        <v>219</v>
      </c>
      <c r="E29" s="6">
        <v>7280</v>
      </c>
      <c r="F29" s="8"/>
      <c r="G29" s="7">
        <f t="shared" si="0"/>
        <v>0</v>
      </c>
    </row>
    <row r="30" spans="2:7">
      <c r="B30" s="4" t="s">
        <v>56</v>
      </c>
      <c r="C30" s="10" t="s">
        <v>57</v>
      </c>
      <c r="D30" s="11" t="s">
        <v>208</v>
      </c>
      <c r="E30" s="6">
        <v>1220</v>
      </c>
      <c r="F30" s="8"/>
      <c r="G30" s="7">
        <f t="shared" si="0"/>
        <v>0</v>
      </c>
    </row>
    <row r="31" spans="2:7">
      <c r="B31" s="4" t="s">
        <v>58</v>
      </c>
      <c r="C31" s="10" t="s">
        <v>59</v>
      </c>
      <c r="D31" s="11" t="s">
        <v>210</v>
      </c>
      <c r="E31" s="6">
        <v>1030</v>
      </c>
      <c r="F31" s="8"/>
      <c r="G31" s="7">
        <f t="shared" si="0"/>
        <v>0</v>
      </c>
    </row>
    <row r="32" spans="2:7">
      <c r="B32" s="4" t="s">
        <v>60</v>
      </c>
      <c r="C32" s="10" t="s">
        <v>61</v>
      </c>
      <c r="D32" s="11" t="s">
        <v>211</v>
      </c>
      <c r="E32" s="6">
        <v>1030</v>
      </c>
      <c r="F32" s="8"/>
      <c r="G32" s="7">
        <f t="shared" si="0"/>
        <v>0</v>
      </c>
    </row>
    <row r="33" spans="2:7">
      <c r="B33" s="4" t="s">
        <v>62</v>
      </c>
      <c r="C33" s="10" t="s">
        <v>63</v>
      </c>
      <c r="D33" s="11" t="s">
        <v>209</v>
      </c>
      <c r="E33" s="6">
        <v>1410</v>
      </c>
      <c r="F33" s="8"/>
      <c r="G33" s="7">
        <f t="shared" si="0"/>
        <v>0</v>
      </c>
    </row>
    <row r="34" spans="2:7">
      <c r="B34" s="26" t="s">
        <v>66</v>
      </c>
      <c r="C34" s="27"/>
      <c r="D34" s="27"/>
      <c r="E34" s="27"/>
      <c r="F34" s="27"/>
      <c r="G34" s="9">
        <f>SUM(G4:G33)</f>
        <v>0</v>
      </c>
    </row>
    <row r="37" spans="2:7" ht="30" customHeight="1">
      <c r="B37" s="25" t="s">
        <v>212</v>
      </c>
      <c r="C37" s="25"/>
      <c r="D37" s="25"/>
      <c r="E37" s="25"/>
      <c r="F37" s="25"/>
      <c r="G37" s="3">
        <v>5000</v>
      </c>
    </row>
    <row r="38" spans="2:7" ht="30" customHeight="1">
      <c r="B38" t="s">
        <v>213</v>
      </c>
    </row>
    <row r="39" spans="2:7" ht="29.25" customHeight="1">
      <c r="B39" s="25" t="s">
        <v>218</v>
      </c>
      <c r="C39" s="25"/>
      <c r="D39" s="25"/>
      <c r="E39" s="25"/>
      <c r="F39" s="25"/>
      <c r="G39" s="3">
        <v>30300</v>
      </c>
    </row>
    <row r="40" spans="2:7" ht="29.25" customHeight="1">
      <c r="B40" s="25" t="s">
        <v>217</v>
      </c>
      <c r="C40" s="25"/>
      <c r="D40" s="25"/>
      <c r="E40" s="25"/>
      <c r="F40" s="25"/>
      <c r="G40" s="3">
        <v>33800</v>
      </c>
    </row>
    <row r="41" spans="2:7" ht="29.25" customHeight="1">
      <c r="B41" s="25" t="s">
        <v>215</v>
      </c>
      <c r="C41" s="25"/>
      <c r="D41" s="25"/>
      <c r="E41" s="25"/>
      <c r="F41" s="25"/>
      <c r="G41" s="3">
        <v>22900</v>
      </c>
    </row>
    <row r="42" spans="2:7" ht="29.25" customHeight="1">
      <c r="B42" s="25" t="s">
        <v>216</v>
      </c>
      <c r="C42" s="25"/>
      <c r="D42" s="25"/>
      <c r="E42" s="25"/>
      <c r="F42" s="25"/>
      <c r="G42" s="3">
        <v>28200</v>
      </c>
    </row>
    <row r="43" spans="2:7" ht="29.25" customHeight="1">
      <c r="B43" s="18"/>
      <c r="C43" s="18"/>
      <c r="D43" s="18"/>
      <c r="E43" s="18"/>
      <c r="F43" s="18"/>
      <c r="G43" s="19"/>
    </row>
    <row r="46" spans="2:7">
      <c r="C46" s="23" t="s">
        <v>159</v>
      </c>
      <c r="D46" s="23"/>
    </row>
    <row r="47" spans="2:7" ht="18">
      <c r="C47" s="13" t="s">
        <v>72</v>
      </c>
      <c r="D47" s="13" t="s">
        <v>117</v>
      </c>
    </row>
    <row r="48" spans="2:7">
      <c r="C48" s="14" t="s">
        <v>73</v>
      </c>
      <c r="D48" s="14" t="s">
        <v>118</v>
      </c>
    </row>
    <row r="49" spans="3:4">
      <c r="C49" s="14" t="s">
        <v>74</v>
      </c>
      <c r="D49" s="14" t="s">
        <v>119</v>
      </c>
    </row>
    <row r="50" spans="3:4">
      <c r="C50" s="14" t="s">
        <v>75</v>
      </c>
      <c r="D50" s="14" t="s">
        <v>120</v>
      </c>
    </row>
    <row r="51" spans="3:4">
      <c r="C51" s="14" t="s">
        <v>76</v>
      </c>
      <c r="D51" s="14" t="s">
        <v>121</v>
      </c>
    </row>
    <row r="52" spans="3:4">
      <c r="C52" s="14" t="s">
        <v>77</v>
      </c>
      <c r="D52" s="14" t="s">
        <v>122</v>
      </c>
    </row>
    <row r="53" spans="3:4">
      <c r="C53" s="14" t="s">
        <v>78</v>
      </c>
      <c r="D53" s="14" t="s">
        <v>123</v>
      </c>
    </row>
    <row r="54" spans="3:4">
      <c r="C54" s="14" t="s">
        <v>79</v>
      </c>
      <c r="D54" s="14" t="s">
        <v>124</v>
      </c>
    </row>
    <row r="55" spans="3:4" ht="28.8">
      <c r="C55" s="14" t="s">
        <v>80</v>
      </c>
      <c r="D55" s="14" t="s">
        <v>125</v>
      </c>
    </row>
    <row r="56" spans="3:4">
      <c r="C56" s="14" t="s">
        <v>81</v>
      </c>
      <c r="D56" s="14" t="s">
        <v>126</v>
      </c>
    </row>
    <row r="57" spans="3:4">
      <c r="C57" s="14" t="s">
        <v>82</v>
      </c>
      <c r="D57" s="14" t="s">
        <v>127</v>
      </c>
    </row>
    <row r="58" spans="3:4">
      <c r="C58" s="14" t="s">
        <v>83</v>
      </c>
      <c r="D58" s="14" t="s">
        <v>128</v>
      </c>
    </row>
    <row r="59" spans="3:4">
      <c r="C59" s="14" t="s">
        <v>84</v>
      </c>
      <c r="D59" s="14" t="s">
        <v>129</v>
      </c>
    </row>
    <row r="60" spans="3:4">
      <c r="C60" s="15"/>
      <c r="D60" s="14" t="s">
        <v>130</v>
      </c>
    </row>
    <row r="61" spans="3:4" ht="18">
      <c r="C61" s="13" t="s">
        <v>85</v>
      </c>
      <c r="D61" s="14" t="s">
        <v>131</v>
      </c>
    </row>
    <row r="62" spans="3:4">
      <c r="C62" s="14" t="s">
        <v>86</v>
      </c>
      <c r="D62" s="14" t="s">
        <v>132</v>
      </c>
    </row>
    <row r="63" spans="3:4">
      <c r="C63" s="14" t="s">
        <v>87</v>
      </c>
      <c r="D63" s="15"/>
    </row>
    <row r="64" spans="3:4" ht="28.8">
      <c r="C64" s="14" t="s">
        <v>88</v>
      </c>
      <c r="D64" s="13" t="s">
        <v>133</v>
      </c>
    </row>
    <row r="65" spans="3:4">
      <c r="C65" s="14" t="s">
        <v>89</v>
      </c>
      <c r="D65" s="14" t="s">
        <v>134</v>
      </c>
    </row>
    <row r="66" spans="3:4">
      <c r="C66" s="14" t="s">
        <v>90</v>
      </c>
      <c r="D66" s="14" t="s">
        <v>135</v>
      </c>
    </row>
    <row r="67" spans="3:4" ht="28.8">
      <c r="C67" s="14" t="s">
        <v>91</v>
      </c>
      <c r="D67" s="14" t="s">
        <v>136</v>
      </c>
    </row>
    <row r="68" spans="3:4" ht="28.8">
      <c r="C68" s="14" t="s">
        <v>92</v>
      </c>
      <c r="D68" s="14" t="s">
        <v>137</v>
      </c>
    </row>
    <row r="69" spans="3:4">
      <c r="C69" s="14" t="s">
        <v>93</v>
      </c>
      <c r="D69" s="14" t="s">
        <v>138</v>
      </c>
    </row>
    <row r="70" spans="3:4">
      <c r="C70" s="14" t="s">
        <v>94</v>
      </c>
      <c r="D70" s="14" t="s">
        <v>139</v>
      </c>
    </row>
    <row r="71" spans="3:4">
      <c r="C71" s="14" t="s">
        <v>95</v>
      </c>
      <c r="D71" s="14" t="s">
        <v>140</v>
      </c>
    </row>
    <row r="72" spans="3:4">
      <c r="C72" s="14" t="s">
        <v>96</v>
      </c>
      <c r="D72" s="14" t="s">
        <v>141</v>
      </c>
    </row>
    <row r="73" spans="3:4" ht="28.8">
      <c r="C73" s="14" t="s">
        <v>97</v>
      </c>
      <c r="D73" s="14" t="s">
        <v>130</v>
      </c>
    </row>
    <row r="74" spans="3:4">
      <c r="C74" s="14" t="s">
        <v>98</v>
      </c>
      <c r="D74" s="14" t="s">
        <v>131</v>
      </c>
    </row>
    <row r="75" spans="3:4">
      <c r="C75" s="14" t="s">
        <v>99</v>
      </c>
      <c r="D75" s="14" t="s">
        <v>142</v>
      </c>
    </row>
    <row r="76" spans="3:4">
      <c r="C76" s="14" t="s">
        <v>100</v>
      </c>
      <c r="D76" s="14" t="s">
        <v>143</v>
      </c>
    </row>
    <row r="77" spans="3:4" ht="28.8">
      <c r="C77" s="14" t="s">
        <v>101</v>
      </c>
      <c r="D77" s="14" t="s">
        <v>144</v>
      </c>
    </row>
    <row r="78" spans="3:4">
      <c r="C78" s="14" t="s">
        <v>102</v>
      </c>
      <c r="D78" s="14" t="s">
        <v>145</v>
      </c>
    </row>
    <row r="79" spans="3:4">
      <c r="C79" s="14" t="s">
        <v>103</v>
      </c>
      <c r="D79" s="14" t="s">
        <v>146</v>
      </c>
    </row>
    <row r="80" spans="3:4">
      <c r="C80" s="14" t="s">
        <v>104</v>
      </c>
      <c r="D80" s="15"/>
    </row>
    <row r="81" spans="3:4" ht="18">
      <c r="C81" s="14" t="s">
        <v>105</v>
      </c>
      <c r="D81" s="13" t="s">
        <v>147</v>
      </c>
    </row>
    <row r="82" spans="3:4" ht="28.8">
      <c r="C82" s="14" t="s">
        <v>106</v>
      </c>
      <c r="D82" s="14" t="s">
        <v>148</v>
      </c>
    </row>
    <row r="83" spans="3:4">
      <c r="C83" s="14" t="s">
        <v>107</v>
      </c>
      <c r="D83" s="14" t="s">
        <v>149</v>
      </c>
    </row>
    <row r="84" spans="3:4">
      <c r="C84" s="14" t="s">
        <v>108</v>
      </c>
      <c r="D84" s="14" t="s">
        <v>150</v>
      </c>
    </row>
    <row r="85" spans="3:4">
      <c r="C85" s="15"/>
      <c r="D85" s="14" t="s">
        <v>151</v>
      </c>
    </row>
    <row r="86" spans="3:4" ht="18">
      <c r="C86" s="13" t="s">
        <v>109</v>
      </c>
      <c r="D86" s="14" t="s">
        <v>152</v>
      </c>
    </row>
    <row r="87" spans="3:4" ht="28.8">
      <c r="C87" s="14" t="s">
        <v>110</v>
      </c>
      <c r="D87" s="14" t="s">
        <v>153</v>
      </c>
    </row>
    <row r="88" spans="3:4" ht="28.8">
      <c r="C88" s="14" t="s">
        <v>111</v>
      </c>
      <c r="D88" s="14" t="s">
        <v>154</v>
      </c>
    </row>
    <row r="89" spans="3:4">
      <c r="C89" s="15"/>
      <c r="D89" s="15"/>
    </row>
    <row r="90" spans="3:4" ht="18">
      <c r="C90" s="13" t="s">
        <v>112</v>
      </c>
      <c r="D90" s="13" t="s">
        <v>155</v>
      </c>
    </row>
    <row r="91" spans="3:4">
      <c r="C91" s="14" t="s">
        <v>113</v>
      </c>
      <c r="D91" s="14" t="s">
        <v>156</v>
      </c>
    </row>
    <row r="92" spans="3:4">
      <c r="C92" s="14" t="s">
        <v>114</v>
      </c>
      <c r="D92" s="14" t="s">
        <v>157</v>
      </c>
    </row>
    <row r="93" spans="3:4">
      <c r="C93" s="14" t="s">
        <v>115</v>
      </c>
      <c r="D93" s="14" t="s">
        <v>158</v>
      </c>
    </row>
    <row r="94" spans="3:4">
      <c r="C94" s="14" t="s">
        <v>116</v>
      </c>
      <c r="D94" s="15"/>
    </row>
    <row r="95" spans="3:4">
      <c r="C95" s="12"/>
    </row>
    <row r="96" spans="3:4">
      <c r="C96" s="24" t="s">
        <v>178</v>
      </c>
      <c r="D96" s="24"/>
    </row>
    <row r="97" spans="3:4">
      <c r="C97" s="10" t="s">
        <v>160</v>
      </c>
      <c r="D97" s="16" t="s">
        <v>190</v>
      </c>
    </row>
    <row r="98" spans="3:4">
      <c r="C98" s="10" t="s">
        <v>161</v>
      </c>
      <c r="D98" s="16" t="s">
        <v>191</v>
      </c>
    </row>
    <row r="99" spans="3:4">
      <c r="C99" s="10" t="s">
        <v>162</v>
      </c>
      <c r="D99" s="16" t="s">
        <v>192</v>
      </c>
    </row>
    <row r="100" spans="3:4">
      <c r="C100" s="10" t="s">
        <v>163</v>
      </c>
      <c r="D100" s="16" t="s">
        <v>192</v>
      </c>
    </row>
    <row r="101" spans="3:4">
      <c r="C101" s="10" t="s">
        <v>164</v>
      </c>
      <c r="D101" s="16" t="s">
        <v>193</v>
      </c>
    </row>
    <row r="102" spans="3:4">
      <c r="C102" s="10" t="s">
        <v>165</v>
      </c>
      <c r="D102" s="16" t="s">
        <v>194</v>
      </c>
    </row>
    <row r="103" spans="3:4">
      <c r="C103" s="10" t="s">
        <v>166</v>
      </c>
      <c r="D103" s="16" t="s">
        <v>195</v>
      </c>
    </row>
    <row r="104" spans="3:4">
      <c r="C104" s="10" t="s">
        <v>167</v>
      </c>
      <c r="D104" s="16" t="s">
        <v>196</v>
      </c>
    </row>
    <row r="105" spans="3:4">
      <c r="C105" s="10" t="s">
        <v>168</v>
      </c>
      <c r="D105" s="16" t="s">
        <v>197</v>
      </c>
    </row>
    <row r="106" spans="3:4">
      <c r="C106" s="10" t="s">
        <v>169</v>
      </c>
      <c r="D106" s="16" t="s">
        <v>198</v>
      </c>
    </row>
    <row r="107" spans="3:4">
      <c r="C107" s="10" t="s">
        <v>170</v>
      </c>
      <c r="D107" s="16" t="s">
        <v>199</v>
      </c>
    </row>
    <row r="108" spans="3:4">
      <c r="C108" s="10" t="s">
        <v>171</v>
      </c>
      <c r="D108" s="16" t="s">
        <v>200</v>
      </c>
    </row>
    <row r="109" spans="3:4">
      <c r="C109" s="10" t="s">
        <v>172</v>
      </c>
      <c r="D109" s="16" t="s">
        <v>173</v>
      </c>
    </row>
    <row r="110" spans="3:4">
      <c r="C110" s="10" t="s">
        <v>174</v>
      </c>
      <c r="D110" s="16" t="s">
        <v>201</v>
      </c>
    </row>
    <row r="111" spans="3:4">
      <c r="C111" s="10" t="s">
        <v>175</v>
      </c>
      <c r="D111" s="16" t="s">
        <v>202</v>
      </c>
    </row>
    <row r="112" spans="3:4">
      <c r="C112" s="10" t="s">
        <v>176</v>
      </c>
      <c r="D112" s="16" t="s">
        <v>177</v>
      </c>
    </row>
  </sheetData>
  <mergeCells count="9">
    <mergeCell ref="C3:D3"/>
    <mergeCell ref="C46:D46"/>
    <mergeCell ref="C96:D96"/>
    <mergeCell ref="B41:F41"/>
    <mergeCell ref="B42:F42"/>
    <mergeCell ref="B40:F40"/>
    <mergeCell ref="B34:F34"/>
    <mergeCell ref="B37:F37"/>
    <mergeCell ref="B39:F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Лист1!eztoc3520_0_2</vt:lpstr>
      <vt:lpstr>Лист1!eztoc3520_0_3</vt:lpstr>
      <vt:lpstr>Лист1!eztoc3520_0_4</vt:lpstr>
      <vt:lpstr>Лист1!eztoc3520_0_5</vt:lpstr>
      <vt:lpstr>Лист1!eztoc3520_0_6</vt:lpstr>
      <vt:lpstr>Лист1!eztoc3520_0_7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Щиголь</dc:creator>
  <cp:lastModifiedBy>Андрей</cp:lastModifiedBy>
  <dcterms:created xsi:type="dcterms:W3CDTF">2015-09-04T18:29:56Z</dcterms:created>
  <dcterms:modified xsi:type="dcterms:W3CDTF">2016-04-19T07:28:25Z</dcterms:modified>
</cp:coreProperties>
</file>